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I53" i="2" l="1"/>
  <c r="I55" i="1" l="1"/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37" i="1"/>
  <c r="O33" i="1"/>
  <c r="O32" i="1"/>
  <c r="O29" i="1"/>
</calcChain>
</file>

<file path=xl/sharedStrings.xml><?xml version="1.0" encoding="utf-8"?>
<sst xmlns="http://schemas.openxmlformats.org/spreadsheetml/2006/main" count="481" uniqueCount="95">
  <si>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</si>
  <si>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</si>
  <si>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</si>
  <si>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</si>
  <si>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</si>
  <si>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</si>
  <si>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</si>
  <si>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</si>
  <si>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</si>
  <si>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</si>
  <si>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</si>
  <si>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</si>
  <si>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</si>
  <si>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</si>
  <si>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</si>
  <si>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</si>
  <si>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</si>
  <si>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</si>
  <si>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</si>
  <si>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</si>
  <si>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</si>
  <si>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</si>
  <si>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</si>
  <si>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</si>
  <si>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</si>
  <si>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</si>
  <si>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</si>
  <si>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</si>
  <si>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</si>
  <si>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</si>
  <si>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</si>
  <si>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</si>
  <si>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</si>
  <si>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</si>
  <si>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</si>
  <si>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</si>
  <si>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</si>
  <si>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</si>
  <si>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</si>
  <si>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</si>
  <si>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</si>
  <si>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</si>
  <si>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</si>
  <si>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</si>
  <si>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</si>
  <si>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</si>
  <si>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</si>
  <si>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</si>
  <si>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</si>
  <si>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</si>
  <si>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>JEDNOKRATNE NOVČANE POMOĆI ODOBRENE OD STRANE CENTRA ZA SOCIJALNI RAD PODGORICA U 2020. GODINI</t>
  </si>
  <si>
    <t>UKUPAN IZNOS ISPLAĆENIH JNP PO RJEŠENJU CENTRA ZA SOCIJALNI RAD ZA 2020. GODINU</t>
  </si>
  <si>
    <t>Spisak korisnika kojima nije isplacena jednokratna novcana pomoc</t>
  </si>
  <si>
    <t>24.</t>
  </si>
  <si>
    <t>25.</t>
  </si>
  <si>
    <t>26.</t>
  </si>
  <si>
    <t>27.</t>
  </si>
  <si>
    <t>109-142/20-4390/3</t>
  </si>
  <si>
    <t>23.11.2020.</t>
  </si>
  <si>
    <t>109-142/20-5970/3</t>
  </si>
  <si>
    <t>109-142/20-5965/3</t>
  </si>
  <si>
    <t>109-142/20-4613/3</t>
  </si>
  <si>
    <t>25.11.2020.</t>
  </si>
  <si>
    <t>109-142/20-6357/3</t>
  </si>
  <si>
    <t>109-142/20-5724/3</t>
  </si>
  <si>
    <t>109-142/20-5969/3</t>
  </si>
  <si>
    <t>0902-804/2020-3</t>
  </si>
  <si>
    <t>0902-796/2020-3</t>
  </si>
  <si>
    <t>0902-848/2020-3</t>
  </si>
  <si>
    <t>0902-789/2020-3</t>
  </si>
  <si>
    <t>12.11.2020.</t>
  </si>
  <si>
    <t>0902-799/2020-3</t>
  </si>
  <si>
    <t>0902-792/2020-3</t>
  </si>
  <si>
    <t>0902-791/2020-3</t>
  </si>
  <si>
    <t>0902-790/2020-3</t>
  </si>
  <si>
    <t>24.11.2020.</t>
  </si>
  <si>
    <t>27.11.2020.</t>
  </si>
  <si>
    <t>0902-867/2020-3</t>
  </si>
  <si>
    <t>0902-711/2020-3</t>
  </si>
  <si>
    <t>30.11.2020.</t>
  </si>
  <si>
    <t>0901-3003/2020-3PLAV</t>
  </si>
  <si>
    <t>0901-3157/2020-3</t>
  </si>
  <si>
    <t>0901-3166/2020-3</t>
  </si>
  <si>
    <t>0901-3155/2020-3PLAV</t>
  </si>
  <si>
    <t>0901-3162/2020-3PLAV</t>
  </si>
  <si>
    <t>0901-3165/2020-3</t>
  </si>
  <si>
    <t>0901-3156/2020-3</t>
  </si>
  <si>
    <t>0901-3208/2020-3</t>
  </si>
  <si>
    <t>0901-3159/2020-3</t>
  </si>
  <si>
    <t>0901-3210/2020-3</t>
  </si>
  <si>
    <t>0901-3203/2020-3</t>
  </si>
  <si>
    <t>0901-3205/2020-3</t>
  </si>
  <si>
    <t>0901-3038/2020-3</t>
  </si>
  <si>
    <t>0901-3158/2020-3</t>
  </si>
  <si>
    <t>0901-3039/2020-2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</si>
</sst>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17" fontId="0" fillId="0" borderId="1" xfId="0" applyNumberFormat="1" applyBorder="1"/>
    <xf numFmtId="0" fontId="0" fillId="0" borderId="7" xfId="0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opLeftCell="A91" zoomScale="91" zoomScaleNormal="91" workbookViewId="0">
      <selection activeCell="B48" sqref="B48:D55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2" t="s">
        <v>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21" customHeight="1" x14ac:dyDescent="0.25">
      <c r="A6" s="35" t="s">
        <v>0</v>
      </c>
      <c r="B6" s="37" t="s">
        <v>17</v>
      </c>
      <c r="C6" s="39" t="s">
        <v>47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>
        <v>2900</v>
      </c>
      <c r="F8" s="7">
        <v>3770</v>
      </c>
      <c r="G8" s="7">
        <v>2280</v>
      </c>
      <c r="H8" s="7">
        <v>3250</v>
      </c>
      <c r="I8" s="7"/>
      <c r="J8" s="7"/>
      <c r="K8" s="7"/>
      <c r="L8" s="7">
        <v>900</v>
      </c>
      <c r="M8" s="7">
        <v>1250</v>
      </c>
      <c r="N8" s="7"/>
      <c r="O8" s="7">
        <f>SUM(C8:N8)</f>
        <v>20350</v>
      </c>
    </row>
    <row r="9" spans="1:15" x14ac:dyDescent="0.25">
      <c r="A9" s="35" t="s">
        <v>0</v>
      </c>
      <c r="B9" s="37" t="s">
        <v>18</v>
      </c>
      <c r="C9" s="39" t="s">
        <v>32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>
        <v>2350</v>
      </c>
      <c r="F11" s="7">
        <v>3350</v>
      </c>
      <c r="G11" s="7">
        <v>2130</v>
      </c>
      <c r="H11" s="7">
        <v>1800</v>
      </c>
      <c r="I11" s="7"/>
      <c r="J11" s="7"/>
      <c r="K11" s="7"/>
      <c r="L11" s="7">
        <v>650</v>
      </c>
      <c r="M11" s="7">
        <v>1250</v>
      </c>
      <c r="N11" s="7"/>
      <c r="O11" s="7">
        <f>SUM(C11:N11)</f>
        <v>17080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>
        <v>550</v>
      </c>
      <c r="F12" s="7">
        <v>420</v>
      </c>
      <c r="G12" s="7">
        <v>150</v>
      </c>
      <c r="H12" s="7">
        <v>1450</v>
      </c>
      <c r="I12" s="7"/>
      <c r="J12" s="7"/>
      <c r="K12" s="7"/>
      <c r="L12" s="7">
        <v>250</v>
      </c>
      <c r="M12" s="7"/>
      <c r="N12" s="7"/>
      <c r="O12" s="7">
        <f>SUM(C12:N12)</f>
        <v>3270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39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>
        <v>25</v>
      </c>
      <c r="F16" s="8">
        <v>26</v>
      </c>
      <c r="G16" s="8">
        <v>16</v>
      </c>
      <c r="H16" s="8">
        <v>21</v>
      </c>
      <c r="I16" s="8"/>
      <c r="J16" s="8"/>
      <c r="K16" s="8"/>
      <c r="L16" s="8">
        <v>6</v>
      </c>
      <c r="M16" s="8">
        <v>7</v>
      </c>
      <c r="N16" s="8"/>
      <c r="O16" s="8">
        <f>SUM(C16)</f>
        <v>17</v>
      </c>
    </row>
    <row r="17" spans="1:15" x14ac:dyDescent="0.25">
      <c r="A17" s="35" t="s">
        <v>0</v>
      </c>
      <c r="B17" s="37" t="s">
        <v>18</v>
      </c>
      <c r="C17" s="39" t="s">
        <v>40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>
        <v>21</v>
      </c>
      <c r="F19" s="8">
        <v>23</v>
      </c>
      <c r="G19" s="8">
        <v>15</v>
      </c>
      <c r="H19" s="8">
        <v>11</v>
      </c>
      <c r="I19" s="8"/>
      <c r="J19" s="8"/>
      <c r="K19" s="8"/>
      <c r="L19" s="8">
        <v>4</v>
      </c>
      <c r="M19" s="8">
        <v>7</v>
      </c>
      <c r="N19" s="8"/>
      <c r="O19" s="8">
        <f>SUM(C19:N19)</f>
        <v>115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>
        <v>4</v>
      </c>
      <c r="F20" s="8">
        <v>3</v>
      </c>
      <c r="G20" s="8">
        <v>1</v>
      </c>
      <c r="H20" s="8">
        <v>10</v>
      </c>
      <c r="I20" s="8"/>
      <c r="J20" s="8"/>
      <c r="K20" s="8"/>
      <c r="L20" s="8">
        <v>2</v>
      </c>
      <c r="M20" s="8"/>
      <c r="N20" s="8"/>
      <c r="O20" s="8">
        <f>SUM(C20:N20)</f>
        <v>23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2" t="s">
        <v>48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x14ac:dyDescent="0.25">
      <c r="A27" s="35" t="s">
        <v>0</v>
      </c>
      <c r="B27" s="37" t="s">
        <v>17</v>
      </c>
      <c r="C27" s="39" t="s">
        <v>49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7" t="s">
        <v>13</v>
      </c>
    </row>
    <row r="28" spans="1:15" x14ac:dyDescent="0.25">
      <c r="A28" s="36"/>
      <c r="B28" s="38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8"/>
    </row>
    <row r="29" spans="1:15" x14ac:dyDescent="0.25">
      <c r="A29" s="5">
        <v>1</v>
      </c>
      <c r="B29" s="6" t="s">
        <v>33</v>
      </c>
      <c r="C29" s="7">
        <v>2900</v>
      </c>
      <c r="D29" s="7">
        <v>2150</v>
      </c>
      <c r="E29" s="7">
        <v>3400</v>
      </c>
      <c r="F29" s="7">
        <v>4220</v>
      </c>
      <c r="G29" s="7">
        <v>2010</v>
      </c>
      <c r="H29" s="7">
        <v>3520</v>
      </c>
      <c r="I29" s="7"/>
      <c r="J29" s="7"/>
      <c r="K29" s="7"/>
      <c r="L29" s="7">
        <v>900</v>
      </c>
      <c r="M29" s="7">
        <v>1250</v>
      </c>
      <c r="N29" s="7"/>
      <c r="O29" s="7">
        <f>SUM(C29:N29)</f>
        <v>20350</v>
      </c>
    </row>
    <row r="30" spans="1:15" x14ac:dyDescent="0.25">
      <c r="A30" s="35" t="s">
        <v>0</v>
      </c>
      <c r="B30" s="37" t="s">
        <v>18</v>
      </c>
      <c r="C30" s="39" t="s">
        <v>41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37" t="s">
        <v>13</v>
      </c>
    </row>
    <row r="31" spans="1:15" x14ac:dyDescent="0.25">
      <c r="A31" s="36"/>
      <c r="B31" s="38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8"/>
    </row>
    <row r="32" spans="1:15" x14ac:dyDescent="0.25">
      <c r="A32" s="5" t="s">
        <v>14</v>
      </c>
      <c r="B32" s="6" t="s">
        <v>34</v>
      </c>
      <c r="C32" s="7">
        <v>2750</v>
      </c>
      <c r="D32" s="7">
        <v>1850</v>
      </c>
      <c r="E32" s="7">
        <v>2850</v>
      </c>
      <c r="F32" s="7">
        <v>3800</v>
      </c>
      <c r="G32" s="7">
        <v>1860</v>
      </c>
      <c r="H32" s="7">
        <v>2070</v>
      </c>
      <c r="I32" s="7"/>
      <c r="J32" s="7"/>
      <c r="K32" s="7"/>
      <c r="L32" s="7">
        <v>650</v>
      </c>
      <c r="M32" s="7">
        <v>1250</v>
      </c>
      <c r="N32" s="7"/>
      <c r="O32" s="7">
        <f>SUM(C32:N32)</f>
        <v>17080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>
        <v>550</v>
      </c>
      <c r="F33" s="7">
        <v>420</v>
      </c>
      <c r="G33" s="7">
        <v>150</v>
      </c>
      <c r="H33" s="7">
        <v>1450</v>
      </c>
      <c r="I33" s="7"/>
      <c r="J33" s="7"/>
      <c r="K33" s="7"/>
      <c r="L33" s="7">
        <v>250</v>
      </c>
      <c r="M33" s="7"/>
      <c r="N33" s="7"/>
      <c r="O33" s="7">
        <f>SUM(C33:N33)</f>
        <v>3270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35" t="s">
        <v>0</v>
      </c>
      <c r="B35" s="37" t="s">
        <v>17</v>
      </c>
      <c r="C35" s="39" t="s">
        <v>42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37" t="s">
        <v>13</v>
      </c>
    </row>
    <row r="36" spans="1:15" x14ac:dyDescent="0.25">
      <c r="A36" s="36"/>
      <c r="B36" s="38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8"/>
    </row>
    <row r="37" spans="1:15" x14ac:dyDescent="0.25">
      <c r="A37" s="5">
        <v>1</v>
      </c>
      <c r="B37" s="6" t="s">
        <v>33</v>
      </c>
      <c r="C37" s="8">
        <v>17</v>
      </c>
      <c r="D37" s="8">
        <v>14</v>
      </c>
      <c r="E37" s="8">
        <v>22</v>
      </c>
      <c r="F37" s="8">
        <v>26</v>
      </c>
      <c r="G37" s="8">
        <v>14</v>
      </c>
      <c r="H37" s="8">
        <v>23</v>
      </c>
      <c r="I37" s="8"/>
      <c r="J37" s="8"/>
      <c r="K37" s="8"/>
      <c r="L37" s="8">
        <v>6</v>
      </c>
      <c r="M37" s="8">
        <v>7</v>
      </c>
      <c r="N37" s="8"/>
      <c r="O37" s="8">
        <f>SUM(C37)</f>
        <v>17</v>
      </c>
    </row>
    <row r="38" spans="1:15" x14ac:dyDescent="0.25">
      <c r="A38" s="35" t="s">
        <v>0</v>
      </c>
      <c r="B38" s="37" t="s">
        <v>18</v>
      </c>
      <c r="C38" s="39" t="s">
        <v>43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37" t="s">
        <v>13</v>
      </c>
    </row>
    <row r="39" spans="1:15" x14ac:dyDescent="0.25">
      <c r="A39" s="36"/>
      <c r="B39" s="38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8"/>
    </row>
    <row r="40" spans="1:15" x14ac:dyDescent="0.25">
      <c r="A40" s="5" t="s">
        <v>14</v>
      </c>
      <c r="B40" s="6" t="s">
        <v>36</v>
      </c>
      <c r="C40" s="8">
        <v>16</v>
      </c>
      <c r="D40" s="8">
        <v>12</v>
      </c>
      <c r="E40" s="8">
        <v>18</v>
      </c>
      <c r="F40" s="8">
        <v>23</v>
      </c>
      <c r="G40" s="8">
        <v>13</v>
      </c>
      <c r="H40" s="8">
        <v>13</v>
      </c>
      <c r="I40" s="8"/>
      <c r="J40" s="8"/>
      <c r="K40" s="8"/>
      <c r="L40" s="8">
        <v>4</v>
      </c>
      <c r="M40" s="8">
        <v>7</v>
      </c>
      <c r="N40" s="8"/>
      <c r="O40" s="8">
        <v>115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>
        <v>4</v>
      </c>
      <c r="F41" s="8">
        <v>3</v>
      </c>
      <c r="G41" s="8">
        <v>1</v>
      </c>
      <c r="H41" s="8">
        <v>10</v>
      </c>
      <c r="I41" s="8"/>
      <c r="J41" s="8"/>
      <c r="K41" s="8"/>
      <c r="L41" s="8">
        <v>2</v>
      </c>
      <c r="M41" s="8"/>
      <c r="N41" s="8"/>
      <c r="O41" s="8">
        <f>SUM(C41:N41)</f>
        <v>23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57</v>
      </c>
      <c r="F48" s="1" t="s">
        <v>36</v>
      </c>
      <c r="G48" s="1" t="s">
        <v>37</v>
      </c>
      <c r="H48" s="24" t="s">
        <v>58</v>
      </c>
      <c r="I48" s="1">
        <v>150</v>
      </c>
      <c r="J48" s="1" t="s">
        <v>38</v>
      </c>
    </row>
    <row r="49" spans="1:10" x14ac:dyDescent="0.25">
      <c r="A49" s="2">
        <v>2</v>
      </c>
      <c r="B49" s="1"/>
      <c r="C49" s="1"/>
      <c r="D49" s="1"/>
      <c r="E49" s="1" t="s">
        <v>59</v>
      </c>
      <c r="F49" s="1" t="s">
        <v>36</v>
      </c>
      <c r="G49" s="1" t="s">
        <v>37</v>
      </c>
      <c r="H49" s="24" t="s">
        <v>58</v>
      </c>
      <c r="I49" s="1">
        <v>150</v>
      </c>
      <c r="J49" s="1" t="s">
        <v>38</v>
      </c>
    </row>
    <row r="50" spans="1:10" x14ac:dyDescent="0.25">
      <c r="A50" s="2">
        <v>3</v>
      </c>
      <c r="B50" s="1"/>
      <c r="C50" s="1"/>
      <c r="D50" s="1"/>
      <c r="E50" s="1" t="s">
        <v>60</v>
      </c>
      <c r="F50" s="1" t="s">
        <v>36</v>
      </c>
      <c r="G50" s="1" t="s">
        <v>37</v>
      </c>
      <c r="H50" s="24" t="s">
        <v>58</v>
      </c>
      <c r="I50" s="1">
        <v>300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61</v>
      </c>
      <c r="F51" s="1" t="s">
        <v>36</v>
      </c>
      <c r="G51" s="1" t="s">
        <v>37</v>
      </c>
      <c r="H51" s="24" t="s">
        <v>62</v>
      </c>
      <c r="I51" s="1">
        <v>200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 t="s">
        <v>63</v>
      </c>
      <c r="F52" s="1" t="s">
        <v>36</v>
      </c>
      <c r="G52" s="1" t="s">
        <v>37</v>
      </c>
      <c r="H52" s="24" t="s">
        <v>62</v>
      </c>
      <c r="I52" s="1">
        <v>150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 t="s">
        <v>64</v>
      </c>
      <c r="F53" s="1" t="s">
        <v>36</v>
      </c>
      <c r="G53" s="1" t="s">
        <v>37</v>
      </c>
      <c r="H53" s="24" t="s">
        <v>62</v>
      </c>
      <c r="I53" s="1">
        <v>150</v>
      </c>
      <c r="J53" s="1" t="s">
        <v>38</v>
      </c>
    </row>
    <row r="54" spans="1:10" x14ac:dyDescent="0.25">
      <c r="A54" s="2">
        <v>7</v>
      </c>
      <c r="B54" s="1"/>
      <c r="C54" s="1"/>
      <c r="D54" s="1"/>
      <c r="E54" s="1" t="s">
        <v>65</v>
      </c>
      <c r="F54" s="1" t="s">
        <v>36</v>
      </c>
      <c r="G54" s="1" t="s">
        <v>37</v>
      </c>
      <c r="H54" s="24" t="s">
        <v>62</v>
      </c>
      <c r="I54" s="1">
        <v>150</v>
      </c>
      <c r="J54" s="1" t="s">
        <v>38</v>
      </c>
    </row>
    <row r="55" spans="1:10" x14ac:dyDescent="0.25">
      <c r="A55" s="2">
        <v>8</v>
      </c>
      <c r="B55" s="1"/>
      <c r="C55" s="1"/>
      <c r="D55" s="1"/>
      <c r="E55" s="1"/>
      <c r="F55" s="1"/>
      <c r="G55" s="1" t="s">
        <v>37</v>
      </c>
      <c r="H55" s="24"/>
      <c r="I55" s="1">
        <f>SUM(I48:I54)</f>
        <v>1250</v>
      </c>
      <c r="J55" s="1" t="s">
        <v>38</v>
      </c>
    </row>
    <row r="56" spans="1:10" x14ac:dyDescent="0.25">
      <c r="A56" s="2">
        <v>9</v>
      </c>
      <c r="B56" s="1"/>
      <c r="C56" s="1"/>
      <c r="D56" s="1"/>
      <c r="E56" s="1"/>
      <c r="F56" s="1"/>
      <c r="G56" s="1" t="s">
        <v>37</v>
      </c>
      <c r="H56" s="24"/>
      <c r="I56" s="1"/>
      <c r="J56" s="1" t="s">
        <v>38</v>
      </c>
    </row>
    <row r="57" spans="1:10" x14ac:dyDescent="0.25">
      <c r="A57" s="2">
        <v>10</v>
      </c>
      <c r="B57" s="1"/>
      <c r="C57" s="1"/>
      <c r="D57" s="1"/>
      <c r="E57" s="1"/>
      <c r="F57" s="1"/>
      <c r="G57" s="1" t="s">
        <v>37</v>
      </c>
      <c r="H57" s="24"/>
      <c r="I57" s="1"/>
      <c r="J57" s="1" t="s">
        <v>38</v>
      </c>
    </row>
    <row r="58" spans="1:10" x14ac:dyDescent="0.25">
      <c r="A58" s="2">
        <v>11</v>
      </c>
      <c r="B58" s="1"/>
      <c r="C58" s="1"/>
      <c r="D58" s="1"/>
      <c r="E58" s="1"/>
      <c r="F58" s="1"/>
      <c r="G58" s="1" t="s">
        <v>37</v>
      </c>
      <c r="H58" s="24"/>
      <c r="I58" s="1"/>
      <c r="J58" s="1" t="s">
        <v>38</v>
      </c>
    </row>
    <row r="59" spans="1:10" x14ac:dyDescent="0.25">
      <c r="A59" s="2">
        <v>12</v>
      </c>
      <c r="B59" s="1"/>
      <c r="C59" s="1"/>
      <c r="D59" s="1"/>
      <c r="E59" s="1"/>
      <c r="F59" s="1"/>
      <c r="G59" s="1" t="s">
        <v>37</v>
      </c>
      <c r="H59" s="24"/>
      <c r="I59" s="1"/>
      <c r="J59" s="1" t="s">
        <v>38</v>
      </c>
    </row>
    <row r="60" spans="1:10" x14ac:dyDescent="0.25">
      <c r="A60" s="2">
        <v>13</v>
      </c>
      <c r="B60" s="1"/>
      <c r="C60" s="1"/>
      <c r="D60" s="1"/>
      <c r="E60" s="29"/>
      <c r="F60" s="1"/>
      <c r="G60" s="1" t="s">
        <v>37</v>
      </c>
      <c r="H60" s="24"/>
      <c r="I60" s="25"/>
      <c r="J60" s="1" t="s">
        <v>38</v>
      </c>
    </row>
    <row r="61" spans="1:10" x14ac:dyDescent="0.25">
      <c r="A61" s="2">
        <v>14</v>
      </c>
      <c r="B61" s="1"/>
      <c r="C61" s="1"/>
      <c r="D61" s="1"/>
      <c r="E61" s="1"/>
      <c r="F61" s="1"/>
      <c r="G61" s="1" t="s">
        <v>37</v>
      </c>
      <c r="H61" s="24"/>
      <c r="I61" s="1"/>
      <c r="J61" s="1" t="s">
        <v>38</v>
      </c>
    </row>
    <row r="62" spans="1:10" x14ac:dyDescent="0.25">
      <c r="A62" s="2">
        <v>15</v>
      </c>
      <c r="B62" s="1"/>
      <c r="C62" s="1"/>
      <c r="D62" s="1"/>
      <c r="E62" s="1"/>
      <c r="F62" s="1"/>
      <c r="G62" s="1" t="s">
        <v>37</v>
      </c>
      <c r="H62" s="24"/>
      <c r="I62" s="22"/>
      <c r="J62" s="1" t="s">
        <v>38</v>
      </c>
    </row>
    <row r="63" spans="1:10" x14ac:dyDescent="0.25">
      <c r="A63" s="2">
        <v>16</v>
      </c>
      <c r="B63" s="1"/>
      <c r="C63" s="1"/>
      <c r="D63" s="1"/>
      <c r="E63" s="1"/>
      <c r="F63" s="1"/>
      <c r="G63" s="1" t="s">
        <v>37</v>
      </c>
      <c r="H63" s="24"/>
      <c r="I63" s="1"/>
      <c r="J63" s="1" t="s">
        <v>38</v>
      </c>
    </row>
    <row r="64" spans="1:10" x14ac:dyDescent="0.25">
      <c r="A64" s="2">
        <v>17</v>
      </c>
      <c r="B64" s="1"/>
      <c r="C64" s="1"/>
      <c r="D64" s="1"/>
      <c r="E64" s="1"/>
      <c r="F64" s="1"/>
      <c r="G64" s="1" t="s">
        <v>37</v>
      </c>
      <c r="H64" s="24"/>
      <c r="I64" s="1"/>
      <c r="J64" s="1" t="s">
        <v>38</v>
      </c>
    </row>
    <row r="65" spans="1:10" x14ac:dyDescent="0.25">
      <c r="A65" s="2">
        <v>18</v>
      </c>
      <c r="B65" s="1"/>
      <c r="C65" s="1"/>
      <c r="D65" s="1"/>
      <c r="E65" s="1"/>
      <c r="F65" s="1"/>
      <c r="G65" s="1" t="s">
        <v>37</v>
      </c>
      <c r="H65" s="24"/>
      <c r="I65" s="26"/>
      <c r="J65" s="1" t="s">
        <v>38</v>
      </c>
    </row>
    <row r="66" spans="1:10" x14ac:dyDescent="0.25">
      <c r="A66" s="2">
        <v>19</v>
      </c>
      <c r="B66" s="1"/>
      <c r="C66" s="1"/>
      <c r="D66" s="1"/>
      <c r="E66" s="1"/>
      <c r="F66" s="1"/>
      <c r="G66" s="1" t="s">
        <v>37</v>
      </c>
      <c r="H66" s="24"/>
      <c r="I66" s="1"/>
      <c r="J66" s="1" t="s">
        <v>38</v>
      </c>
    </row>
    <row r="67" spans="1:10" x14ac:dyDescent="0.25">
      <c r="A67" s="2">
        <v>20</v>
      </c>
      <c r="B67" s="1"/>
      <c r="C67" s="1"/>
      <c r="D67" s="1"/>
      <c r="E67" s="1"/>
      <c r="F67" s="1"/>
      <c r="G67" s="1" t="s">
        <v>37</v>
      </c>
      <c r="H67" s="24"/>
      <c r="I67" s="1"/>
      <c r="J67" s="1" t="s">
        <v>38</v>
      </c>
    </row>
    <row r="68" spans="1:10" x14ac:dyDescent="0.25">
      <c r="A68" s="2">
        <v>21</v>
      </c>
      <c r="B68" s="1"/>
      <c r="C68" s="1"/>
      <c r="D68" s="1"/>
      <c r="E68" s="1"/>
      <c r="F68" s="1"/>
      <c r="G68" s="1" t="s">
        <v>37</v>
      </c>
      <c r="H68" s="24"/>
      <c r="I68" s="1"/>
      <c r="J68" s="1" t="s">
        <v>38</v>
      </c>
    </row>
    <row r="69" spans="1:10" x14ac:dyDescent="0.25">
      <c r="A69" s="2">
        <v>22</v>
      </c>
      <c r="B69" s="1"/>
      <c r="C69" s="1"/>
      <c r="D69" s="1"/>
      <c r="E69" s="1"/>
      <c r="F69" s="1"/>
      <c r="G69" s="1" t="s">
        <v>37</v>
      </c>
      <c r="H69" s="24"/>
      <c r="I69" s="1"/>
      <c r="J69" s="1" t="s">
        <v>38</v>
      </c>
    </row>
    <row r="70" spans="1:10" x14ac:dyDescent="0.25">
      <c r="A70" s="2">
        <v>23</v>
      </c>
      <c r="B70" s="1"/>
      <c r="C70" s="1"/>
      <c r="D70" s="1"/>
      <c r="E70" s="1"/>
      <c r="F70" s="1"/>
      <c r="G70" s="1" t="s">
        <v>37</v>
      </c>
      <c r="H70" s="24"/>
      <c r="I70" s="1"/>
      <c r="J70" s="1" t="s">
        <v>38</v>
      </c>
    </row>
    <row r="71" spans="1:10" x14ac:dyDescent="0.25">
      <c r="A71" s="11" t="s">
        <v>53</v>
      </c>
      <c r="B71" s="11"/>
      <c r="C71" s="11"/>
      <c r="D71" s="11"/>
      <c r="E71" s="11"/>
      <c r="F71" s="11"/>
      <c r="G71" s="12"/>
      <c r="H71" s="12"/>
      <c r="I71" s="31"/>
      <c r="J71" s="30"/>
    </row>
    <row r="72" spans="1:10" x14ac:dyDescent="0.25">
      <c r="A72" s="2" t="s">
        <v>54</v>
      </c>
      <c r="B72" s="1"/>
      <c r="C72" s="1"/>
      <c r="D72" s="1"/>
      <c r="E72" s="1"/>
      <c r="F72" s="1"/>
      <c r="G72" s="1"/>
      <c r="H72" s="1"/>
      <c r="I72" s="1"/>
      <c r="J72" s="30"/>
    </row>
    <row r="73" spans="1:10" x14ac:dyDescent="0.25">
      <c r="A73" s="2" t="s">
        <v>55</v>
      </c>
      <c r="B73" s="1"/>
      <c r="C73" s="1"/>
      <c r="D73" s="1"/>
      <c r="E73" s="1"/>
      <c r="F73" s="1"/>
      <c r="G73" s="1"/>
      <c r="H73" s="1"/>
      <c r="I73" s="1"/>
      <c r="J73" s="30"/>
    </row>
    <row r="74" spans="1:10" x14ac:dyDescent="0.25">
      <c r="A74" s="2" t="s">
        <v>56</v>
      </c>
      <c r="B74" s="1"/>
      <c r="C74" s="1"/>
      <c r="D74" s="1"/>
      <c r="E74" s="1"/>
      <c r="F74" s="1"/>
      <c r="G74" s="1"/>
      <c r="H74" s="1"/>
      <c r="I74" s="1"/>
      <c r="J74" s="30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 t="s">
        <v>52</v>
      </c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1"/>
      <c r="D99" s="1"/>
      <c r="E99" s="1"/>
      <c r="F99" s="1"/>
      <c r="G99" s="1"/>
      <c r="H99" s="1"/>
      <c r="I99" s="1"/>
      <c r="J99" s="1"/>
    </row>
    <row r="100" spans="2:10" x14ac:dyDescent="0.25">
      <c r="B100" s="2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26"/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26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abSelected="1" topLeftCell="B17" workbookViewId="0">
      <selection activeCell="B28" sqref="B28:D62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2" t="s">
        <v>50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0</v>
      </c>
      <c r="B6" s="37" t="s">
        <v>17</v>
      </c>
      <c r="C6" s="39" t="s">
        <v>51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>
        <v>1520</v>
      </c>
      <c r="F8" s="7">
        <v>940</v>
      </c>
      <c r="G8" s="7">
        <v>820</v>
      </c>
      <c r="H8" s="7">
        <v>1860</v>
      </c>
      <c r="I8" s="7"/>
      <c r="J8" s="7"/>
      <c r="K8" s="7"/>
      <c r="L8" s="7">
        <v>1025</v>
      </c>
      <c r="M8" s="7">
        <v>980</v>
      </c>
      <c r="N8" s="7"/>
      <c r="O8" s="7">
        <f>SUM(C8:N8)</f>
        <v>9835</v>
      </c>
    </row>
    <row r="9" spans="1:15" x14ac:dyDescent="0.25">
      <c r="A9" s="35" t="s">
        <v>0</v>
      </c>
      <c r="B9" s="37" t="s">
        <v>18</v>
      </c>
      <c r="C9" s="39" t="s">
        <v>44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1400</v>
      </c>
      <c r="D11" s="7">
        <v>490</v>
      </c>
      <c r="E11" s="7">
        <v>900</v>
      </c>
      <c r="F11" s="7">
        <v>530</v>
      </c>
      <c r="G11" s="7">
        <v>370</v>
      </c>
      <c r="H11" s="7">
        <v>1500</v>
      </c>
      <c r="I11" s="7"/>
      <c r="J11" s="7"/>
      <c r="K11" s="7"/>
      <c r="L11" s="7">
        <v>450</v>
      </c>
      <c r="M11" s="7">
        <v>690</v>
      </c>
      <c r="N11" s="7"/>
      <c r="O11" s="7">
        <f>SUM(C11:N11)</f>
        <v>6330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>
        <v>620</v>
      </c>
      <c r="F12" s="7">
        <v>410</v>
      </c>
      <c r="G12" s="7">
        <v>450</v>
      </c>
      <c r="H12" s="7">
        <v>360</v>
      </c>
      <c r="I12" s="7"/>
      <c r="J12" s="7"/>
      <c r="K12" s="7"/>
      <c r="L12" s="7">
        <v>575</v>
      </c>
      <c r="M12" s="7">
        <v>290</v>
      </c>
      <c r="N12" s="7"/>
      <c r="O12" s="7">
        <f>SUM(C12:N12)</f>
        <v>3505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45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>
        <v>35</v>
      </c>
      <c r="F16" s="8">
        <v>26</v>
      </c>
      <c r="G16" s="8">
        <v>20</v>
      </c>
      <c r="H16" s="8">
        <v>41</v>
      </c>
      <c r="I16" s="8"/>
      <c r="J16" s="8"/>
      <c r="K16" s="8"/>
      <c r="L16" s="8">
        <v>28</v>
      </c>
      <c r="M16" s="8">
        <v>25</v>
      </c>
      <c r="N16" s="8"/>
      <c r="O16" s="8">
        <f>SUM(C16)</f>
        <v>36</v>
      </c>
    </row>
    <row r="17" spans="1:15" x14ac:dyDescent="0.25">
      <c r="A17" s="35" t="s">
        <v>0</v>
      </c>
      <c r="B17" s="37" t="s">
        <v>18</v>
      </c>
      <c r="C17" s="39" t="s">
        <v>45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25</v>
      </c>
      <c r="D19" s="8">
        <v>15</v>
      </c>
      <c r="E19" s="8">
        <v>21</v>
      </c>
      <c r="F19" s="8">
        <v>13</v>
      </c>
      <c r="G19" s="8">
        <v>7</v>
      </c>
      <c r="H19" s="8">
        <v>31</v>
      </c>
      <c r="I19" s="8"/>
      <c r="J19" s="8"/>
      <c r="K19" s="8"/>
      <c r="L19" s="8">
        <v>9</v>
      </c>
      <c r="M19" s="8">
        <v>15</v>
      </c>
      <c r="N19" s="8"/>
      <c r="O19" s="8">
        <f>SUM(C19:N19)</f>
        <v>136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>
        <v>14</v>
      </c>
      <c r="F20" s="8">
        <v>13</v>
      </c>
      <c r="G20" s="8">
        <v>13</v>
      </c>
      <c r="H20" s="8">
        <v>10</v>
      </c>
      <c r="I20" s="8"/>
      <c r="J20" s="8"/>
      <c r="K20" s="8"/>
      <c r="L20" s="8">
        <v>19</v>
      </c>
      <c r="M20" s="8">
        <v>10</v>
      </c>
      <c r="N20" s="8"/>
      <c r="O20" s="8">
        <f>SUM(C20:N20)</f>
        <v>101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66</v>
      </c>
      <c r="F28" s="1" t="s">
        <v>35</v>
      </c>
      <c r="G28" s="30" t="s">
        <v>37</v>
      </c>
      <c r="H28" s="1" t="s">
        <v>75</v>
      </c>
      <c r="I28" s="1">
        <v>20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67</v>
      </c>
      <c r="F29" s="1" t="s">
        <v>35</v>
      </c>
      <c r="G29" s="1" t="s">
        <v>37</v>
      </c>
      <c r="H29" s="1" t="s">
        <v>75</v>
      </c>
      <c r="I29" s="1">
        <v>20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68</v>
      </c>
      <c r="F30" s="1" t="s">
        <v>35</v>
      </c>
      <c r="G30" s="1" t="s">
        <v>37</v>
      </c>
      <c r="H30" s="23" t="s">
        <v>75</v>
      </c>
      <c r="I30" s="1">
        <v>30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69</v>
      </c>
      <c r="F31" s="1" t="s">
        <v>35</v>
      </c>
      <c r="G31" s="1" t="s">
        <v>37</v>
      </c>
      <c r="H31" s="23" t="s">
        <v>75</v>
      </c>
      <c r="I31" s="1">
        <v>30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71</v>
      </c>
      <c r="F32" s="1" t="s">
        <v>35</v>
      </c>
      <c r="G32" s="1" t="s">
        <v>37</v>
      </c>
      <c r="H32" s="23" t="s">
        <v>75</v>
      </c>
      <c r="I32" s="1">
        <v>30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72</v>
      </c>
      <c r="F33" s="1" t="s">
        <v>35</v>
      </c>
      <c r="G33" s="1" t="s">
        <v>37</v>
      </c>
      <c r="H33" s="23" t="s">
        <v>75</v>
      </c>
      <c r="I33" s="1">
        <v>20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73</v>
      </c>
      <c r="F34" s="1" t="s">
        <v>35</v>
      </c>
      <c r="G34" s="1" t="s">
        <v>37</v>
      </c>
      <c r="H34" s="23" t="s">
        <v>75</v>
      </c>
      <c r="I34" s="1">
        <v>20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74</v>
      </c>
      <c r="F35" s="1" t="s">
        <v>35</v>
      </c>
      <c r="G35" s="1" t="s">
        <v>37</v>
      </c>
      <c r="H35" s="23" t="s">
        <v>75</v>
      </c>
      <c r="I35" s="1">
        <v>20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77</v>
      </c>
      <c r="F36" s="1" t="s">
        <v>35</v>
      </c>
      <c r="G36" s="1" t="s">
        <v>37</v>
      </c>
      <c r="H36" s="23" t="s">
        <v>76</v>
      </c>
      <c r="I36" s="1">
        <v>50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78</v>
      </c>
      <c r="F37" s="1" t="s">
        <v>35</v>
      </c>
      <c r="G37" s="1" t="s">
        <v>37</v>
      </c>
      <c r="H37" s="23" t="s">
        <v>79</v>
      </c>
      <c r="I37" s="1">
        <v>50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80</v>
      </c>
      <c r="F38" s="1"/>
      <c r="G38" s="1" t="s">
        <v>37</v>
      </c>
      <c r="H38" s="1" t="s">
        <v>70</v>
      </c>
      <c r="I38" s="1">
        <v>50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81</v>
      </c>
      <c r="F39" s="1" t="s">
        <v>36</v>
      </c>
      <c r="G39" s="1" t="s">
        <v>37</v>
      </c>
      <c r="H39" s="1" t="s">
        <v>75</v>
      </c>
      <c r="I39" s="1">
        <v>30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82</v>
      </c>
      <c r="F40" s="1" t="s">
        <v>36</v>
      </c>
      <c r="G40" s="1" t="s">
        <v>37</v>
      </c>
      <c r="H40" s="1" t="s">
        <v>75</v>
      </c>
      <c r="I40" s="1">
        <v>50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83</v>
      </c>
      <c r="F41" s="1"/>
      <c r="G41" s="1" t="s">
        <v>37</v>
      </c>
      <c r="H41" s="1" t="s">
        <v>75</v>
      </c>
      <c r="I41" s="1">
        <v>30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84</v>
      </c>
      <c r="F42" s="1"/>
      <c r="G42" s="1" t="s">
        <v>37</v>
      </c>
      <c r="H42" s="1" t="s">
        <v>75</v>
      </c>
      <c r="I42" s="1">
        <v>50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85</v>
      </c>
      <c r="F43" s="1" t="s">
        <v>36</v>
      </c>
      <c r="G43" s="1" t="s">
        <v>37</v>
      </c>
      <c r="H43" s="1" t="s">
        <v>75</v>
      </c>
      <c r="I43" s="1">
        <v>50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86</v>
      </c>
      <c r="F44" s="1" t="s">
        <v>36</v>
      </c>
      <c r="G44" s="1" t="s">
        <v>37</v>
      </c>
      <c r="H44" s="1" t="s">
        <v>75</v>
      </c>
      <c r="I44" s="1">
        <v>50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87</v>
      </c>
      <c r="F45" s="1" t="s">
        <v>36</v>
      </c>
      <c r="G45" s="1" t="s">
        <v>37</v>
      </c>
      <c r="H45" s="1" t="s">
        <v>75</v>
      </c>
      <c r="I45" s="1">
        <v>50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88</v>
      </c>
      <c r="F46" s="1" t="s">
        <v>36</v>
      </c>
      <c r="G46" s="1" t="s">
        <v>37</v>
      </c>
      <c r="H46" s="1" t="s">
        <v>75</v>
      </c>
      <c r="I46" s="1">
        <v>30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" t="s">
        <v>89</v>
      </c>
      <c r="F47" s="1" t="s">
        <v>36</v>
      </c>
      <c r="G47" s="19" t="s">
        <v>37</v>
      </c>
      <c r="H47" s="1" t="s">
        <v>75</v>
      </c>
      <c r="I47" s="1">
        <v>50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90</v>
      </c>
      <c r="F48" s="1" t="s">
        <v>36</v>
      </c>
      <c r="G48" s="19" t="s">
        <v>37</v>
      </c>
      <c r="H48" s="1" t="s">
        <v>75</v>
      </c>
      <c r="I48" s="1">
        <v>50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91</v>
      </c>
      <c r="F49" s="1" t="s">
        <v>36</v>
      </c>
      <c r="G49" s="19" t="s">
        <v>37</v>
      </c>
      <c r="H49" s="1" t="s">
        <v>75</v>
      </c>
      <c r="I49" s="1">
        <v>50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92</v>
      </c>
      <c r="F50" s="1" t="s">
        <v>36</v>
      </c>
      <c r="G50" s="19" t="s">
        <v>37</v>
      </c>
      <c r="H50" s="1" t="s">
        <v>75</v>
      </c>
      <c r="I50" s="1">
        <v>50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93</v>
      </c>
      <c r="F51" s="1" t="s">
        <v>36</v>
      </c>
      <c r="G51" s="19" t="s">
        <v>37</v>
      </c>
      <c r="H51" s="1" t="s">
        <v>75</v>
      </c>
      <c r="I51" s="1">
        <v>50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94</v>
      </c>
      <c r="F52" s="1" t="s">
        <v>36</v>
      </c>
      <c r="G52" s="19" t="s">
        <v>37</v>
      </c>
      <c r="H52" s="1" t="s">
        <v>70</v>
      </c>
      <c r="I52" s="1">
        <v>50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9"/>
      <c r="F53" s="1"/>
      <c r="G53" s="1" t="s">
        <v>37</v>
      </c>
      <c r="H53" s="1"/>
      <c r="I53" s="1">
        <f>SUM(I28:I52)</f>
        <v>980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9"/>
      <c r="F54" s="1"/>
      <c r="G54" s="1" t="s">
        <v>37</v>
      </c>
      <c r="H54" s="1"/>
      <c r="I54" s="1"/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9"/>
      <c r="F55" s="1"/>
      <c r="G55" s="19" t="s">
        <v>37</v>
      </c>
      <c r="H55" s="1"/>
      <c r="I55" s="1"/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/>
      <c r="F56" s="1"/>
      <c r="G56" s="19" t="s">
        <v>37</v>
      </c>
      <c r="H56" s="1"/>
      <c r="I56" s="1"/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/>
      <c r="F57" s="1"/>
      <c r="G57" s="19" t="s">
        <v>37</v>
      </c>
      <c r="H57" s="1"/>
      <c r="I57" s="27"/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/>
      <c r="F58" s="1"/>
      <c r="G58" s="1" t="s">
        <v>37</v>
      </c>
      <c r="H58" s="1"/>
      <c r="I58" s="1"/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/>
      <c r="F59" s="1"/>
      <c r="G59" s="19" t="s">
        <v>37</v>
      </c>
      <c r="H59" s="1"/>
      <c r="I59" s="1"/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/>
      <c r="F60" s="1"/>
      <c r="G60" s="19" t="s">
        <v>37</v>
      </c>
      <c r="H60" s="1"/>
      <c r="I60" s="1"/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/>
      <c r="F61" s="1"/>
      <c r="G61" s="19" t="s">
        <v>37</v>
      </c>
      <c r="H61" s="1"/>
      <c r="I61" s="1"/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/>
      <c r="F62" s="1"/>
      <c r="G62" s="19" t="s">
        <v>37</v>
      </c>
      <c r="H62" s="1"/>
      <c r="I62" s="1"/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/>
      <c r="F63" s="1"/>
      <c r="G63" s="19" t="s">
        <v>37</v>
      </c>
      <c r="H63" s="1"/>
      <c r="I63" s="1"/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 t="s">
        <v>37</v>
      </c>
      <c r="H64" s="1"/>
      <c r="I64" s="1"/>
      <c r="J64" s="1" t="s">
        <v>38</v>
      </c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 t="s">
        <v>37</v>
      </c>
      <c r="H65" s="1"/>
      <c r="I65" s="1"/>
      <c r="J65" s="1" t="s">
        <v>38</v>
      </c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 t="s">
        <v>37</v>
      </c>
      <c r="H66" s="23"/>
      <c r="I66" s="1"/>
      <c r="J66" s="19" t="s">
        <v>38</v>
      </c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 t="s">
        <v>37</v>
      </c>
      <c r="H67" s="23"/>
      <c r="I67" s="1"/>
      <c r="J67" s="19" t="s">
        <v>38</v>
      </c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 t="s">
        <v>37</v>
      </c>
      <c r="H68" s="23"/>
      <c r="I68" s="22"/>
      <c r="J68" s="19" t="s">
        <v>38</v>
      </c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22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2021-01-06T08:32:40Z</dcterms:modified>
</cp:coreProperties>
</file>